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帅气的大哲哥\Desktop\五四\2018学院通知\"/>
    </mc:Choice>
  </mc:AlternateContent>
  <bookViews>
    <workbookView xWindow="0" yWindow="465" windowWidth="21840" windowHeight="13740"/>
  </bookViews>
  <sheets>
    <sheet name="表一" sheetId="1" r:id="rId1"/>
  </sheets>
  <definedNames>
    <definedName name="_xlnm.Print_Area" localSheetId="0">表一!$A$1:$I$27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0" i="1"/>
  <c r="D31" i="1"/>
  <c r="D32" i="1"/>
  <c r="D33" i="1"/>
  <c r="D4" i="1"/>
  <c r="F41" i="1" l="1"/>
  <c r="E41" i="1" l="1"/>
  <c r="D41" i="1" l="1"/>
</calcChain>
</file>

<file path=xl/sharedStrings.xml><?xml version="1.0" encoding="utf-8"?>
<sst xmlns="http://schemas.openxmlformats.org/spreadsheetml/2006/main" count="131" uniqueCount="56">
  <si>
    <t>优秀
团员</t>
    <phoneticPr fontId="18" type="noConversion"/>
  </si>
  <si>
    <t>优秀
团干部</t>
    <phoneticPr fontId="18" type="noConversion"/>
  </si>
  <si>
    <t>优秀
团支部</t>
    <phoneticPr fontId="18" type="noConversion"/>
  </si>
  <si>
    <t>雷锋
团队</t>
    <phoneticPr fontId="18" type="noConversion"/>
  </si>
  <si>
    <t>序</t>
    <phoneticPr fontId="18" type="noConversion"/>
  </si>
  <si>
    <t>团员数</t>
    <phoneticPr fontId="18" type="noConversion"/>
  </si>
  <si>
    <t>志愿服务先进个人</t>
    <phoneticPr fontId="18" type="noConversion"/>
  </si>
  <si>
    <t>优秀
社团</t>
    <phoneticPr fontId="18" type="noConversion"/>
  </si>
  <si>
    <t>基层团委支部
学生组织</t>
  </si>
  <si>
    <r>
      <rPr>
        <sz val="12"/>
        <rFont val="仿宋"/>
        <family val="3"/>
        <charset val="134"/>
      </rPr>
      <t>申报合计</t>
    </r>
  </si>
  <si>
    <t>学院差额评优后推荐到学校数量</t>
    <phoneticPr fontId="32" type="noConversion"/>
  </si>
  <si>
    <t>学生宣传中心</t>
    <phoneticPr fontId="32" type="noConversion"/>
  </si>
  <si>
    <t>学生会</t>
    <phoneticPr fontId="32" type="noConversion"/>
  </si>
  <si>
    <t>研究生会</t>
    <phoneticPr fontId="32" type="noConversion"/>
  </si>
  <si>
    <t>求实学会</t>
    <phoneticPr fontId="32" type="noConversion"/>
  </si>
  <si>
    <t>青年志愿者协会</t>
    <phoneticPr fontId="32" type="noConversion"/>
  </si>
  <si>
    <t>学生科协</t>
    <phoneticPr fontId="32" type="noConversion"/>
  </si>
  <si>
    <t>学院团委差额评选</t>
    <phoneticPr fontId="18" type="noConversion"/>
  </si>
  <si>
    <t>学校团委差额评选</t>
    <phoneticPr fontId="18" type="noConversion"/>
  </si>
  <si>
    <t>不限</t>
    <phoneticPr fontId="18" type="noConversion"/>
  </si>
  <si>
    <t>09111401团支部</t>
    <phoneticPr fontId="18" type="noConversion"/>
  </si>
  <si>
    <t>09211401团支部</t>
    <phoneticPr fontId="18" type="noConversion"/>
  </si>
  <si>
    <t>09221401团支部</t>
    <phoneticPr fontId="18" type="noConversion"/>
  </si>
  <si>
    <t>09311401团支部</t>
    <phoneticPr fontId="18" type="noConversion"/>
  </si>
  <si>
    <t>09321401团支部</t>
    <phoneticPr fontId="18" type="noConversion"/>
  </si>
  <si>
    <t>09411401团支部</t>
    <phoneticPr fontId="18" type="noConversion"/>
  </si>
  <si>
    <t>09111501团支部</t>
    <phoneticPr fontId="18" type="noConversion"/>
  </si>
  <si>
    <t>09211501团支部</t>
    <phoneticPr fontId="18" type="noConversion"/>
  </si>
  <si>
    <t>09221501团支部</t>
    <phoneticPr fontId="18" type="noConversion"/>
  </si>
  <si>
    <t>09321501团支部</t>
    <phoneticPr fontId="18" type="noConversion"/>
  </si>
  <si>
    <t>09411501团支部</t>
    <phoneticPr fontId="18" type="noConversion"/>
  </si>
  <si>
    <t>09111601团支部</t>
    <phoneticPr fontId="18" type="noConversion"/>
  </si>
  <si>
    <t>09111602团支部</t>
    <phoneticPr fontId="18" type="noConversion"/>
  </si>
  <si>
    <t>09211601团支部</t>
    <phoneticPr fontId="18" type="noConversion"/>
  </si>
  <si>
    <t>09221601团支部</t>
    <phoneticPr fontId="18" type="noConversion"/>
  </si>
  <si>
    <t>09311601团支部</t>
    <phoneticPr fontId="18" type="noConversion"/>
  </si>
  <si>
    <t>09321601团支部</t>
    <phoneticPr fontId="18" type="noConversion"/>
  </si>
  <si>
    <t>09421601团支部</t>
    <phoneticPr fontId="18" type="noConversion"/>
  </si>
  <si>
    <t>09311501团支部</t>
    <phoneticPr fontId="18" type="noConversion"/>
  </si>
  <si>
    <t>09311502团支部</t>
    <phoneticPr fontId="18" type="noConversion"/>
  </si>
  <si>
    <t>附件2：材料学院2017年—2018年度共青团系统“五四”评优名额分配表</t>
    <phoneticPr fontId="18" type="noConversion"/>
  </si>
  <si>
    <t>21（10）</t>
    <phoneticPr fontId="18" type="noConversion"/>
  </si>
  <si>
    <t>19（12）</t>
    <phoneticPr fontId="18" type="noConversion"/>
  </si>
  <si>
    <t>16（9）</t>
    <phoneticPr fontId="18" type="noConversion"/>
  </si>
  <si>
    <t>2014B团支部</t>
    <phoneticPr fontId="18" type="noConversion"/>
  </si>
  <si>
    <t>2015B团支部</t>
    <phoneticPr fontId="18" type="noConversion"/>
  </si>
  <si>
    <t>2016B团支部</t>
    <phoneticPr fontId="32" type="noConversion"/>
  </si>
  <si>
    <t>2017B1团支部</t>
    <phoneticPr fontId="32" type="noConversion"/>
  </si>
  <si>
    <t>2017B2团支部</t>
    <phoneticPr fontId="32" type="noConversion"/>
  </si>
  <si>
    <t>学生团委</t>
    <phoneticPr fontId="32" type="noConversion"/>
  </si>
  <si>
    <t>2017B3团支部</t>
    <phoneticPr fontId="32" type="noConversion"/>
  </si>
  <si>
    <t>2016S1团支部</t>
    <phoneticPr fontId="18" type="noConversion"/>
  </si>
  <si>
    <t>2016S2团支部</t>
    <phoneticPr fontId="18" type="noConversion"/>
  </si>
  <si>
    <t>2016S3团支部</t>
    <phoneticPr fontId="32" type="noConversion"/>
  </si>
  <si>
    <t>2016S4团支部</t>
    <phoneticPr fontId="18" type="noConversion"/>
  </si>
  <si>
    <t>注：2017级博士团支部可申报团员仅为硕博连读的团员。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</si>
</sst>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5" x14ac:knownFonts="1">
    <font>
      <sz val="11"/>
      <color indexed="8"/>
      <name val="宋体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仿宋"/>
      <family val="3"/>
      <charset val="134"/>
    </font>
    <font>
      <sz val="12"/>
      <name val="宋体"/>
      <family val="3"/>
      <charset val="134"/>
    </font>
    <font>
      <sz val="16"/>
      <color indexed="8"/>
      <name val="仿宋"/>
      <family val="3"/>
      <charset val="134"/>
    </font>
    <font>
      <sz val="13"/>
      <color indexed="8"/>
      <name val="仿宋"/>
      <family val="3"/>
      <charset val="134"/>
    </font>
    <font>
      <sz val="13"/>
      <name val="仿宋"/>
      <family val="3"/>
      <charset val="134"/>
    </font>
    <font>
      <sz val="11"/>
      <color indexed="8"/>
      <name val="仿宋"/>
      <family val="3"/>
      <charset val="134"/>
    </font>
    <font>
      <sz val="13"/>
      <color rgb="FF000000"/>
      <name val="仿宋"/>
      <family val="3"/>
      <charset val="134"/>
    </font>
    <font>
      <sz val="11"/>
      <name val="仿宋"/>
      <family val="3"/>
      <charset val="134"/>
    </font>
    <font>
      <sz val="11"/>
      <color indexed="10"/>
      <name val="仿宋"/>
      <family val="3"/>
      <charset val="134"/>
    </font>
    <font>
      <b/>
      <sz val="13"/>
      <color indexed="8"/>
      <name val="仿宋"/>
      <family val="3"/>
      <charset val="134"/>
    </font>
    <font>
      <b/>
      <sz val="13"/>
      <color indexed="8"/>
      <name val="华文中宋"/>
      <family val="3"/>
      <charset val="134"/>
    </font>
    <font>
      <b/>
      <sz val="13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仿宋"/>
      <family val="3"/>
      <charset val="134"/>
    </font>
    <font>
      <b/>
      <sz val="16"/>
      <color rgb="FFFF0000"/>
      <name val="仿宋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3">
    <xf numFmtId="0" fontId="0" fillId="0" borderId="0">
      <alignment vertical="center"/>
    </xf>
    <xf numFmtId="0" fontId="17" fillId="2" borderId="0">
      <alignment vertical="center"/>
    </xf>
    <xf numFmtId="0" fontId="17" fillId="3" borderId="0">
      <alignment vertical="center"/>
    </xf>
    <xf numFmtId="0" fontId="17" fillId="4" borderId="0">
      <alignment vertical="center"/>
    </xf>
    <xf numFmtId="0" fontId="17" fillId="5" borderId="0">
      <alignment vertical="center"/>
    </xf>
    <xf numFmtId="0" fontId="17" fillId="6" borderId="0">
      <alignment vertical="center"/>
    </xf>
    <xf numFmtId="0" fontId="17" fillId="7" borderId="0">
      <alignment vertical="center"/>
    </xf>
    <xf numFmtId="0" fontId="17" fillId="8" borderId="0">
      <alignment vertical="center"/>
    </xf>
    <xf numFmtId="0" fontId="17" fillId="9" borderId="0">
      <alignment vertical="center"/>
    </xf>
    <xf numFmtId="0" fontId="17" fillId="10" borderId="0">
      <alignment vertical="center"/>
    </xf>
    <xf numFmtId="0" fontId="17" fillId="5" borderId="0">
      <alignment vertical="center"/>
    </xf>
    <xf numFmtId="0" fontId="17" fillId="8" borderId="0">
      <alignment vertical="center"/>
    </xf>
    <xf numFmtId="0" fontId="17" fillId="11" borderId="0">
      <alignment vertical="center"/>
    </xf>
    <xf numFmtId="0" fontId="1" fillId="12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13" borderId="0">
      <alignment vertical="center"/>
    </xf>
    <xf numFmtId="0" fontId="1" fillId="14" borderId="0">
      <alignment vertical="center"/>
    </xf>
    <xf numFmtId="0" fontId="1" fillId="15" borderId="0">
      <alignment vertical="center"/>
    </xf>
    <xf numFmtId="0" fontId="2" fillId="0" borderId="0">
      <alignment vertical="center"/>
    </xf>
    <xf numFmtId="0" fontId="3" fillId="0" borderId="1">
      <alignment vertical="center"/>
    </xf>
    <xf numFmtId="0" fontId="4" fillId="0" borderId="2">
      <alignment vertical="center"/>
    </xf>
    <xf numFmtId="0" fontId="5" fillId="0" borderId="3">
      <alignment vertical="center"/>
    </xf>
    <xf numFmtId="0" fontId="5" fillId="0" borderId="0">
      <alignment vertical="center"/>
    </xf>
    <xf numFmtId="0" fontId="6" fillId="3" borderId="0">
      <alignment vertical="center"/>
    </xf>
    <xf numFmtId="0" fontId="7" fillId="4" borderId="0">
      <alignment vertical="center"/>
    </xf>
    <xf numFmtId="0" fontId="8" fillId="0" borderId="4">
      <alignment vertical="center"/>
    </xf>
    <xf numFmtId="0" fontId="9" fillId="16" borderId="5">
      <alignment vertical="center"/>
    </xf>
    <xf numFmtId="0" fontId="10" fillId="17" borderId="6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7">
      <alignment vertical="center"/>
    </xf>
    <xf numFmtId="0" fontId="1" fillId="18" borderId="0">
      <alignment vertical="center"/>
    </xf>
    <xf numFmtId="0" fontId="1" fillId="19" borderId="0">
      <alignment vertical="center"/>
    </xf>
    <xf numFmtId="0" fontId="1" fillId="20" borderId="0">
      <alignment vertical="center"/>
    </xf>
    <xf numFmtId="0" fontId="1" fillId="13" borderId="0">
      <alignment vertical="center"/>
    </xf>
    <xf numFmtId="0" fontId="1" fillId="14" borderId="0">
      <alignment vertical="center"/>
    </xf>
    <xf numFmtId="0" fontId="1" fillId="21" borderId="0">
      <alignment vertical="center"/>
    </xf>
    <xf numFmtId="0" fontId="14" fillId="22" borderId="0">
      <alignment vertical="center"/>
    </xf>
    <xf numFmtId="0" fontId="15" fillId="16" borderId="8">
      <alignment vertical="center"/>
    </xf>
    <xf numFmtId="0" fontId="16" fillId="7" borderId="5">
      <alignment vertical="center"/>
    </xf>
    <xf numFmtId="0" fontId="17" fillId="23" borderId="9">
      <alignment vertical="center"/>
    </xf>
    <xf numFmtId="0" fontId="20" fillId="0" borderId="0">
      <alignment vertical="center"/>
    </xf>
  </cellStyleXfs>
  <cellXfs count="45">
    <xf numFmtId="0" fontId="0" fillId="0" borderId="0" xfId="0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176" fontId="22" fillId="0" borderId="10" xfId="0" applyNumberFormat="1" applyFont="1" applyFill="1" applyBorder="1" applyAlignment="1" applyProtection="1">
      <alignment horizontal="center" vertical="center"/>
    </xf>
    <xf numFmtId="0" fontId="24" fillId="0" borderId="0" xfId="0" applyFont="1">
      <alignment vertical="center"/>
    </xf>
    <xf numFmtId="0" fontId="25" fillId="0" borderId="1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24" fillId="24" borderId="0" xfId="0" applyFont="1" applyFill="1" applyAlignment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176" fontId="24" fillId="0" borderId="0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2" fillId="0" borderId="10" xfId="0" applyNumberFormat="1" applyFont="1" applyFill="1" applyBorder="1" applyAlignment="1" applyProtection="1">
      <alignment horizontal="center" vertical="center"/>
    </xf>
    <xf numFmtId="0" fontId="23" fillId="0" borderId="1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right" vertical="center"/>
    </xf>
    <xf numFmtId="49" fontId="25" fillId="0" borderId="10" xfId="0" applyNumberFormat="1" applyFont="1" applyFill="1" applyBorder="1" applyAlignment="1">
      <alignment horizontal="center" vertical="center" wrapText="1"/>
    </xf>
    <xf numFmtId="49" fontId="21" fillId="0" borderId="0" xfId="0" applyNumberFormat="1" applyFont="1">
      <alignment vertical="center"/>
    </xf>
    <xf numFmtId="176" fontId="33" fillId="0" borderId="14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6" fontId="33" fillId="25" borderId="14" xfId="0" applyNumberFormat="1" applyFont="1" applyFill="1" applyBorder="1" applyAlignment="1" applyProtection="1">
      <alignment horizontal="center" vertical="center"/>
    </xf>
    <xf numFmtId="0" fontId="33" fillId="25" borderId="14" xfId="0" applyNumberFormat="1" applyFont="1" applyFill="1" applyBorder="1" applyAlignment="1" applyProtection="1">
      <alignment horizontal="center" vertical="center"/>
    </xf>
    <xf numFmtId="0" fontId="19" fillId="25" borderId="14" xfId="0" applyNumberFormat="1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176" fontId="22" fillId="0" borderId="14" xfId="0" applyNumberFormat="1" applyFont="1" applyFill="1" applyBorder="1" applyAlignment="1" applyProtection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30" fillId="0" borderId="10" xfId="0" applyNumberFormat="1" applyFont="1" applyFill="1" applyBorder="1" applyAlignment="1" applyProtection="1">
      <alignment horizontal="center" vertical="center" wrapText="1"/>
    </xf>
    <xf numFmtId="176" fontId="28" fillId="0" borderId="10" xfId="0" applyNumberFormat="1" applyFont="1" applyFill="1" applyBorder="1" applyAlignment="1" applyProtection="1">
      <alignment horizontal="center" vertical="center" wrapText="1"/>
    </xf>
    <xf numFmtId="0" fontId="34" fillId="0" borderId="18" xfId="0" applyFont="1" applyBorder="1" applyAlignment="1">
      <alignment vertical="center"/>
    </xf>
    <xf numFmtId="49" fontId="28" fillId="0" borderId="11" xfId="0" applyNumberFormat="1" applyFont="1" applyFill="1" applyBorder="1" applyAlignment="1" applyProtection="1">
      <alignment horizontal="center" vertical="center" wrapText="1"/>
    </xf>
    <xf numFmtId="49" fontId="28" fillId="0" borderId="12" xfId="0" applyNumberFormat="1" applyFont="1" applyFill="1" applyBorder="1" applyAlignment="1" applyProtection="1">
      <alignment horizontal="center" vertical="center" wrapText="1"/>
    </xf>
    <xf numFmtId="49" fontId="28" fillId="0" borderId="13" xfId="0" applyNumberFormat="1" applyFont="1" applyFill="1" applyBorder="1" applyAlignment="1" applyProtection="1">
      <alignment horizontal="center" vertical="center" wrapText="1"/>
    </xf>
    <xf numFmtId="0" fontId="29" fillId="0" borderId="14" xfId="0" applyNumberFormat="1" applyFont="1" applyFill="1" applyBorder="1" applyAlignment="1" applyProtection="1">
      <alignment horizontal="center" vertical="center"/>
    </xf>
    <xf numFmtId="0" fontId="33" fillId="0" borderId="11" xfId="0" applyNumberFormat="1" applyFont="1" applyFill="1" applyBorder="1" applyAlignment="1" applyProtection="1">
      <alignment horizontal="center" vertical="center"/>
    </xf>
    <xf numFmtId="0" fontId="33" fillId="0" borderId="12" xfId="0" applyNumberFormat="1" applyFont="1" applyFill="1" applyBorder="1" applyAlignment="1" applyProtection="1">
      <alignment horizontal="center" vertical="center"/>
    </xf>
    <xf numFmtId="0" fontId="33" fillId="0" borderId="13" xfId="0" applyNumberFormat="1" applyFont="1" applyFill="1" applyBorder="1" applyAlignment="1" applyProtection="1">
      <alignment horizontal="center" vertical="center"/>
    </xf>
    <xf numFmtId="0" fontId="19" fillId="24" borderId="11" xfId="0" applyNumberFormat="1" applyFont="1" applyFill="1" applyBorder="1" applyAlignment="1" applyProtection="1">
      <alignment horizontal="center" vertical="center" wrapText="1"/>
    </xf>
    <xf numFmtId="0" fontId="19" fillId="24" borderId="12" xfId="0" applyNumberFormat="1" applyFont="1" applyFill="1" applyBorder="1" applyAlignment="1" applyProtection="1">
      <alignment horizontal="center" vertical="center" wrapText="1"/>
    </xf>
    <xf numFmtId="0" fontId="19" fillId="24" borderId="13" xfId="0" applyNumberFormat="1" applyFont="1" applyFill="1" applyBorder="1" applyAlignment="1" applyProtection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 applyProtection="1">
      <alignment horizontal="center" vertical="center"/>
    </xf>
    <xf numFmtId="0" fontId="30" fillId="0" borderId="10" xfId="0" applyNumberFormat="1" applyFont="1" applyFill="1" applyBorder="1" applyAlignment="1" applyProtection="1">
      <alignment horizontal="center" vertical="center" wrapText="1"/>
    </xf>
    <xf numFmtId="176" fontId="28" fillId="0" borderId="10" xfId="0" applyNumberFormat="1" applyFont="1" applyFill="1" applyBorder="1" applyAlignment="1" applyProtection="1">
      <alignment horizontal="center" vertical="center" wrapText="1"/>
    </xf>
    <xf numFmtId="49" fontId="28" fillId="0" borderId="10" xfId="0" applyNumberFormat="1" applyFont="1" applyFill="1" applyBorder="1" applyAlignment="1" applyProtection="1">
      <alignment horizontal="center" vertical="center" wrapText="1"/>
    </xf>
  </cellXfs>
  <cellStyles count="43">
    <cellStyle name="20% - 着色 1" xfId="1" builtinId="30" customBuiltin="1"/>
    <cellStyle name="20% - 着色 2" xfId="2" builtinId="34" customBuiltin="1"/>
    <cellStyle name="20% - 着色 3" xfId="3" builtinId="38" customBuiltin="1"/>
    <cellStyle name="20% - 着色 4" xfId="4" builtinId="42" customBuiltin="1"/>
    <cellStyle name="20% - 着色 5" xfId="5" builtinId="46" customBuiltin="1"/>
    <cellStyle name="20% - 着色 6" xfId="6" builtinId="50" customBuiltin="1"/>
    <cellStyle name="40% - 着色 1" xfId="7" builtinId="31" customBuiltin="1"/>
    <cellStyle name="40% - 着色 2" xfId="8" builtinId="35" customBuiltin="1"/>
    <cellStyle name="40% - 着色 3" xfId="9" builtinId="39" customBuiltin="1"/>
    <cellStyle name="40% - 着色 4" xfId="10" builtinId="43" customBuiltin="1"/>
    <cellStyle name="40% - 着色 5" xfId="11" builtinId="47" customBuiltin="1"/>
    <cellStyle name="40% - 着色 6" xfId="12" builtinId="51" customBuiltin="1"/>
    <cellStyle name="60% - 着色 1" xfId="13" builtinId="32" customBuiltin="1"/>
    <cellStyle name="60% - 着色 2" xfId="14" builtinId="36" customBuiltin="1"/>
    <cellStyle name="60% - 着色 3" xfId="15" builtinId="40" customBuiltin="1"/>
    <cellStyle name="60% - 着色 4" xfId="16" builtinId="44" customBuiltin="1"/>
    <cellStyle name="60% - 着色 5" xfId="17" builtinId="48" customBuiltin="1"/>
    <cellStyle name="60% - 着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42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适中" xfId="38" builtinId="28" customBuiltin="1"/>
    <cellStyle name="输出" xfId="39" builtinId="21" customBuiltin="1"/>
    <cellStyle name="输入" xfId="40" builtinId="20" customBuiltin="1"/>
    <cellStyle name="着色 1" xfId="32" builtinId="29" customBuiltin="1"/>
    <cellStyle name="着色 2" xfId="33" builtinId="33" customBuiltin="1"/>
    <cellStyle name="着色 3" xfId="34" builtinId="37" customBuiltin="1"/>
    <cellStyle name="着色 4" xfId="35" builtinId="41" customBuiltin="1"/>
    <cellStyle name="着色 5" xfId="36" builtinId="45" customBuiltin="1"/>
    <cellStyle name="着色 6" xfId="37" builtinId="49" customBuiltin="1"/>
    <cellStyle name="注释" xfId="4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="160" zoomScaleNormal="160" zoomScaleSheetLayoutView="100" workbookViewId="0">
      <selection activeCell="F43" sqref="F43"/>
    </sheetView>
  </sheetViews>
  <sheetFormatPr defaultColWidth="9" defaultRowHeight="13.5" customHeight="1" x14ac:dyDescent="0.15"/>
  <cols>
    <col min="1" max="1" width="4.625" style="3" bestFit="1" customWidth="1"/>
    <col min="2" max="2" width="21.25" style="16" customWidth="1"/>
    <col min="3" max="3" width="10.75" style="1" customWidth="1"/>
    <col min="4" max="4" width="16.125" style="1" customWidth="1"/>
    <col min="5" max="6" width="16" style="10" customWidth="1"/>
    <col min="7" max="7" width="17.5" style="10" customWidth="1"/>
    <col min="8" max="8" width="16.5" style="14" customWidth="1"/>
    <col min="9" max="9" width="17" style="6" customWidth="1"/>
    <col min="10" max="10" width="13.625" style="6" customWidth="1"/>
    <col min="11" max="11" width="13.875" style="6" customWidth="1"/>
    <col min="12" max="16384" width="9" style="3"/>
  </cols>
  <sheetData>
    <row r="1" spans="1:11" ht="18" customHeight="1" x14ac:dyDescent="0.15">
      <c r="A1" s="31" t="s">
        <v>40</v>
      </c>
      <c r="B1" s="31"/>
      <c r="C1" s="31"/>
      <c r="D1" s="31"/>
      <c r="E1" s="31"/>
      <c r="F1" s="31"/>
      <c r="G1" s="31"/>
      <c r="H1" s="31"/>
      <c r="I1" s="31"/>
      <c r="J1" s="3"/>
      <c r="K1" s="3"/>
    </row>
    <row r="2" spans="1:11" s="11" customFormat="1" ht="15" customHeight="1" x14ac:dyDescent="0.15">
      <c r="A2" s="41" t="s">
        <v>4</v>
      </c>
      <c r="B2" s="44" t="s">
        <v>8</v>
      </c>
      <c r="C2" s="42" t="s">
        <v>5</v>
      </c>
      <c r="D2" s="43" t="s">
        <v>17</v>
      </c>
      <c r="E2" s="43"/>
      <c r="F2" s="43"/>
      <c r="G2" s="28" t="s">
        <v>18</v>
      </c>
      <c r="H2" s="29"/>
      <c r="I2" s="30"/>
    </row>
    <row r="3" spans="1:11" s="11" customFormat="1" ht="30" x14ac:dyDescent="0.15">
      <c r="A3" s="41"/>
      <c r="B3" s="44"/>
      <c r="C3" s="42"/>
      <c r="D3" s="26" t="s">
        <v>0</v>
      </c>
      <c r="E3" s="26" t="s">
        <v>1</v>
      </c>
      <c r="F3" s="26" t="s">
        <v>2</v>
      </c>
      <c r="G3" s="25" t="s">
        <v>7</v>
      </c>
      <c r="H3" s="25" t="s">
        <v>3</v>
      </c>
      <c r="I3" s="25" t="s">
        <v>6</v>
      </c>
    </row>
    <row r="4" spans="1:11" s="5" customFormat="1" ht="15" x14ac:dyDescent="0.15">
      <c r="A4" s="12">
        <v>1</v>
      </c>
      <c r="B4" s="15" t="s">
        <v>20</v>
      </c>
      <c r="C4" s="2">
        <v>20</v>
      </c>
      <c r="D4" s="2">
        <f>C4*0.1</f>
        <v>2</v>
      </c>
      <c r="E4" s="2">
        <v>1</v>
      </c>
      <c r="F4" s="2">
        <v>1</v>
      </c>
      <c r="G4" s="2">
        <v>0</v>
      </c>
      <c r="H4" s="2" t="s">
        <v>19</v>
      </c>
      <c r="I4" s="2" t="s">
        <v>19</v>
      </c>
    </row>
    <row r="5" spans="1:11" s="5" customFormat="1" ht="15" x14ac:dyDescent="0.15">
      <c r="A5" s="12">
        <v>2</v>
      </c>
      <c r="B5" s="15" t="s">
        <v>21</v>
      </c>
      <c r="C5" s="2">
        <v>30</v>
      </c>
      <c r="D5" s="2">
        <f t="shared" ref="D5:D40" si="0">C5*0.1</f>
        <v>3</v>
      </c>
      <c r="E5" s="2">
        <v>1</v>
      </c>
      <c r="F5" s="2">
        <v>1</v>
      </c>
      <c r="G5" s="2">
        <v>0</v>
      </c>
      <c r="H5" s="2" t="s">
        <v>19</v>
      </c>
      <c r="I5" s="2" t="s">
        <v>19</v>
      </c>
    </row>
    <row r="6" spans="1:11" s="5" customFormat="1" ht="15" x14ac:dyDescent="0.15">
      <c r="A6" s="12">
        <v>3</v>
      </c>
      <c r="B6" s="15" t="s">
        <v>22</v>
      </c>
      <c r="C6" s="2">
        <v>30</v>
      </c>
      <c r="D6" s="2">
        <f t="shared" si="0"/>
        <v>3</v>
      </c>
      <c r="E6" s="2">
        <v>1</v>
      </c>
      <c r="F6" s="2">
        <v>1</v>
      </c>
      <c r="G6" s="2">
        <v>0</v>
      </c>
      <c r="H6" s="2" t="s">
        <v>19</v>
      </c>
      <c r="I6" s="2" t="s">
        <v>19</v>
      </c>
    </row>
    <row r="7" spans="1:11" s="5" customFormat="1" ht="15" x14ac:dyDescent="0.15">
      <c r="A7" s="12">
        <v>4</v>
      </c>
      <c r="B7" s="15" t="s">
        <v>23</v>
      </c>
      <c r="C7" s="2">
        <v>36</v>
      </c>
      <c r="D7" s="2">
        <f t="shared" si="0"/>
        <v>3.6</v>
      </c>
      <c r="E7" s="2">
        <v>1</v>
      </c>
      <c r="F7" s="2">
        <v>1</v>
      </c>
      <c r="G7" s="2">
        <v>0</v>
      </c>
      <c r="H7" s="2" t="s">
        <v>19</v>
      </c>
      <c r="I7" s="2" t="s">
        <v>19</v>
      </c>
    </row>
    <row r="8" spans="1:11" s="5" customFormat="1" ht="15" x14ac:dyDescent="0.15">
      <c r="A8" s="12">
        <v>5</v>
      </c>
      <c r="B8" s="15" t="s">
        <v>24</v>
      </c>
      <c r="C8" s="2">
        <v>38</v>
      </c>
      <c r="D8" s="2">
        <f t="shared" si="0"/>
        <v>3.8000000000000003</v>
      </c>
      <c r="E8" s="2">
        <v>1</v>
      </c>
      <c r="F8" s="2">
        <v>1</v>
      </c>
      <c r="G8" s="2">
        <v>0</v>
      </c>
      <c r="H8" s="2" t="s">
        <v>19</v>
      </c>
      <c r="I8" s="2" t="s">
        <v>19</v>
      </c>
    </row>
    <row r="9" spans="1:11" s="5" customFormat="1" ht="15" x14ac:dyDescent="0.15">
      <c r="A9" s="12">
        <v>6</v>
      </c>
      <c r="B9" s="15" t="s">
        <v>25</v>
      </c>
      <c r="C9" s="2">
        <v>17</v>
      </c>
      <c r="D9" s="2">
        <f t="shared" si="0"/>
        <v>1.7000000000000002</v>
      </c>
      <c r="E9" s="2">
        <v>1</v>
      </c>
      <c r="F9" s="2">
        <v>1</v>
      </c>
      <c r="G9" s="2">
        <v>0</v>
      </c>
      <c r="H9" s="2" t="s">
        <v>19</v>
      </c>
      <c r="I9" s="2" t="s">
        <v>19</v>
      </c>
    </row>
    <row r="10" spans="1:11" s="6" customFormat="1" ht="15" x14ac:dyDescent="0.15">
      <c r="A10" s="12">
        <v>7</v>
      </c>
      <c r="B10" s="15" t="s">
        <v>26</v>
      </c>
      <c r="C10" s="2">
        <v>25</v>
      </c>
      <c r="D10" s="2">
        <f t="shared" si="0"/>
        <v>2.5</v>
      </c>
      <c r="E10" s="2">
        <v>1</v>
      </c>
      <c r="F10" s="2">
        <v>1</v>
      </c>
      <c r="G10" s="2">
        <v>0</v>
      </c>
      <c r="H10" s="2" t="s">
        <v>19</v>
      </c>
      <c r="I10" s="2" t="s">
        <v>19</v>
      </c>
    </row>
    <row r="11" spans="1:11" s="5" customFormat="1" ht="15" x14ac:dyDescent="0.15">
      <c r="A11" s="12">
        <v>8</v>
      </c>
      <c r="B11" s="15" t="s">
        <v>27</v>
      </c>
      <c r="C11" s="2">
        <v>26</v>
      </c>
      <c r="D11" s="2">
        <f t="shared" si="0"/>
        <v>2.6</v>
      </c>
      <c r="E11" s="2">
        <v>1</v>
      </c>
      <c r="F11" s="2">
        <v>1</v>
      </c>
      <c r="G11" s="2">
        <v>0</v>
      </c>
      <c r="H11" s="2" t="s">
        <v>19</v>
      </c>
      <c r="I11" s="2" t="s">
        <v>19</v>
      </c>
    </row>
    <row r="12" spans="1:11" s="7" customFormat="1" ht="15" x14ac:dyDescent="0.15">
      <c r="A12" s="12">
        <v>9</v>
      </c>
      <c r="B12" s="15" t="s">
        <v>28</v>
      </c>
      <c r="C12" s="2">
        <v>19</v>
      </c>
      <c r="D12" s="2">
        <f t="shared" si="0"/>
        <v>1.9000000000000001</v>
      </c>
      <c r="E12" s="2">
        <v>1</v>
      </c>
      <c r="F12" s="2">
        <v>1</v>
      </c>
      <c r="G12" s="2">
        <v>0</v>
      </c>
      <c r="H12" s="2" t="s">
        <v>19</v>
      </c>
      <c r="I12" s="2" t="s">
        <v>19</v>
      </c>
    </row>
    <row r="13" spans="1:11" s="5" customFormat="1" ht="15" x14ac:dyDescent="0.15">
      <c r="A13" s="12">
        <v>10</v>
      </c>
      <c r="B13" s="15" t="s">
        <v>38</v>
      </c>
      <c r="C13" s="2">
        <v>22</v>
      </c>
      <c r="D13" s="2">
        <f t="shared" si="0"/>
        <v>2.2000000000000002</v>
      </c>
      <c r="E13" s="2">
        <v>1</v>
      </c>
      <c r="F13" s="2">
        <v>1</v>
      </c>
      <c r="G13" s="2">
        <v>0</v>
      </c>
      <c r="H13" s="2" t="s">
        <v>19</v>
      </c>
      <c r="I13" s="2" t="s">
        <v>19</v>
      </c>
    </row>
    <row r="14" spans="1:11" s="5" customFormat="1" ht="15" x14ac:dyDescent="0.15">
      <c r="A14" s="12">
        <v>11</v>
      </c>
      <c r="B14" s="15" t="s">
        <v>39</v>
      </c>
      <c r="C14" s="2">
        <v>25</v>
      </c>
      <c r="D14" s="2">
        <f t="shared" si="0"/>
        <v>2.5</v>
      </c>
      <c r="E14" s="2">
        <v>1</v>
      </c>
      <c r="F14" s="2">
        <v>1</v>
      </c>
      <c r="G14" s="2">
        <v>0</v>
      </c>
      <c r="H14" s="2" t="s">
        <v>19</v>
      </c>
      <c r="I14" s="2" t="s">
        <v>19</v>
      </c>
    </row>
    <row r="15" spans="1:11" s="5" customFormat="1" ht="15" x14ac:dyDescent="0.15">
      <c r="A15" s="12">
        <v>12</v>
      </c>
      <c r="B15" s="15" t="s">
        <v>29</v>
      </c>
      <c r="C15" s="2">
        <v>22</v>
      </c>
      <c r="D15" s="2">
        <f t="shared" si="0"/>
        <v>2.2000000000000002</v>
      </c>
      <c r="E15" s="2">
        <v>1</v>
      </c>
      <c r="F15" s="2">
        <v>1</v>
      </c>
      <c r="G15" s="2">
        <v>0</v>
      </c>
      <c r="H15" s="2" t="s">
        <v>19</v>
      </c>
      <c r="I15" s="2" t="s">
        <v>19</v>
      </c>
    </row>
    <row r="16" spans="1:11" s="5" customFormat="1" ht="15" x14ac:dyDescent="0.15">
      <c r="A16" s="12">
        <v>13</v>
      </c>
      <c r="B16" s="15" t="s">
        <v>30</v>
      </c>
      <c r="C16" s="2">
        <v>22</v>
      </c>
      <c r="D16" s="2">
        <f t="shared" si="0"/>
        <v>2.2000000000000002</v>
      </c>
      <c r="E16" s="2">
        <v>1</v>
      </c>
      <c r="F16" s="2">
        <v>1</v>
      </c>
      <c r="G16" s="2">
        <v>0</v>
      </c>
      <c r="H16" s="2" t="s">
        <v>19</v>
      </c>
      <c r="I16" s="2" t="s">
        <v>19</v>
      </c>
    </row>
    <row r="17" spans="1:9" s="6" customFormat="1" ht="15" x14ac:dyDescent="0.15">
      <c r="A17" s="12">
        <v>14</v>
      </c>
      <c r="B17" s="15" t="s">
        <v>31</v>
      </c>
      <c r="C17" s="2">
        <v>24</v>
      </c>
      <c r="D17" s="2">
        <f t="shared" si="0"/>
        <v>2.4000000000000004</v>
      </c>
      <c r="E17" s="2">
        <v>1</v>
      </c>
      <c r="F17" s="2">
        <v>1</v>
      </c>
      <c r="G17" s="2">
        <v>0</v>
      </c>
      <c r="H17" s="2" t="s">
        <v>19</v>
      </c>
      <c r="I17" s="2" t="s">
        <v>19</v>
      </c>
    </row>
    <row r="18" spans="1:9" s="8" customFormat="1" ht="15" x14ac:dyDescent="0.15">
      <c r="A18" s="12">
        <v>15</v>
      </c>
      <c r="B18" s="15" t="s">
        <v>32</v>
      </c>
      <c r="C18" s="2">
        <v>15</v>
      </c>
      <c r="D18" s="2">
        <f t="shared" si="0"/>
        <v>1.5</v>
      </c>
      <c r="E18" s="2">
        <v>1</v>
      </c>
      <c r="F18" s="2">
        <v>1</v>
      </c>
      <c r="G18" s="2">
        <v>0</v>
      </c>
      <c r="H18" s="2" t="s">
        <v>19</v>
      </c>
      <c r="I18" s="2" t="s">
        <v>19</v>
      </c>
    </row>
    <row r="19" spans="1:9" s="8" customFormat="1" ht="15" x14ac:dyDescent="0.15">
      <c r="A19" s="12">
        <v>16</v>
      </c>
      <c r="B19" s="15" t="s">
        <v>33</v>
      </c>
      <c r="C19" s="2">
        <v>23</v>
      </c>
      <c r="D19" s="2">
        <f t="shared" si="0"/>
        <v>2.3000000000000003</v>
      </c>
      <c r="E19" s="2">
        <v>1</v>
      </c>
      <c r="F19" s="2">
        <v>1</v>
      </c>
      <c r="G19" s="2">
        <v>0</v>
      </c>
      <c r="H19" s="2" t="s">
        <v>19</v>
      </c>
      <c r="I19" s="2" t="s">
        <v>19</v>
      </c>
    </row>
    <row r="20" spans="1:9" s="8" customFormat="1" ht="15" x14ac:dyDescent="0.15">
      <c r="A20" s="12">
        <v>17</v>
      </c>
      <c r="B20" s="15" t="s">
        <v>34</v>
      </c>
      <c r="C20" s="2">
        <v>26</v>
      </c>
      <c r="D20" s="2">
        <f t="shared" si="0"/>
        <v>2.6</v>
      </c>
      <c r="E20" s="2">
        <v>1</v>
      </c>
      <c r="F20" s="2">
        <v>1</v>
      </c>
      <c r="G20" s="2">
        <v>0</v>
      </c>
      <c r="H20" s="2" t="s">
        <v>19</v>
      </c>
      <c r="I20" s="2" t="s">
        <v>19</v>
      </c>
    </row>
    <row r="21" spans="1:9" s="8" customFormat="1" ht="15" x14ac:dyDescent="0.15">
      <c r="A21" s="12">
        <v>18</v>
      </c>
      <c r="B21" s="15" t="s">
        <v>35</v>
      </c>
      <c r="C21" s="2">
        <v>25</v>
      </c>
      <c r="D21" s="2">
        <f t="shared" si="0"/>
        <v>2.5</v>
      </c>
      <c r="E21" s="2">
        <v>1</v>
      </c>
      <c r="F21" s="2">
        <v>1</v>
      </c>
      <c r="G21" s="2">
        <v>0</v>
      </c>
      <c r="H21" s="2" t="s">
        <v>19</v>
      </c>
      <c r="I21" s="2" t="s">
        <v>19</v>
      </c>
    </row>
    <row r="22" spans="1:9" s="9" customFormat="1" ht="15" x14ac:dyDescent="0.15">
      <c r="A22" s="12">
        <v>19</v>
      </c>
      <c r="B22" s="15" t="s">
        <v>36</v>
      </c>
      <c r="C22" s="2">
        <v>27</v>
      </c>
      <c r="D22" s="2">
        <f t="shared" si="0"/>
        <v>2.7</v>
      </c>
      <c r="E22" s="2">
        <v>1</v>
      </c>
      <c r="F22" s="2">
        <v>1</v>
      </c>
      <c r="G22" s="2">
        <v>0</v>
      </c>
      <c r="H22" s="2" t="s">
        <v>19</v>
      </c>
      <c r="I22" s="2" t="s">
        <v>19</v>
      </c>
    </row>
    <row r="23" spans="1:9" s="9" customFormat="1" ht="15" x14ac:dyDescent="0.15">
      <c r="A23" s="12">
        <v>20</v>
      </c>
      <c r="B23" s="15" t="s">
        <v>37</v>
      </c>
      <c r="C23" s="2">
        <v>21</v>
      </c>
      <c r="D23" s="2">
        <f t="shared" si="0"/>
        <v>2.1</v>
      </c>
      <c r="E23" s="2">
        <v>1</v>
      </c>
      <c r="F23" s="2">
        <v>1</v>
      </c>
      <c r="G23" s="2">
        <v>0</v>
      </c>
      <c r="H23" s="2" t="s">
        <v>19</v>
      </c>
      <c r="I23" s="2" t="s">
        <v>19</v>
      </c>
    </row>
    <row r="24" spans="1:9" s="9" customFormat="1" ht="15" x14ac:dyDescent="0.15">
      <c r="A24" s="12">
        <v>21</v>
      </c>
      <c r="B24" s="24" t="s">
        <v>44</v>
      </c>
      <c r="C24" s="2">
        <v>16</v>
      </c>
      <c r="D24" s="2">
        <f t="shared" si="0"/>
        <v>1.6</v>
      </c>
      <c r="E24" s="2">
        <v>1</v>
      </c>
      <c r="F24" s="2">
        <v>1</v>
      </c>
      <c r="G24" s="2">
        <v>0</v>
      </c>
      <c r="H24" s="2" t="s">
        <v>19</v>
      </c>
      <c r="I24" s="2" t="s">
        <v>19</v>
      </c>
    </row>
    <row r="25" spans="1:9" s="9" customFormat="1" ht="15" x14ac:dyDescent="0.15">
      <c r="A25" s="12">
        <v>22</v>
      </c>
      <c r="B25" s="24" t="s">
        <v>45</v>
      </c>
      <c r="C25" s="23">
        <v>27</v>
      </c>
      <c r="D25" s="2">
        <f t="shared" si="0"/>
        <v>2.7</v>
      </c>
      <c r="E25" s="2">
        <v>1</v>
      </c>
      <c r="F25" s="2">
        <v>1</v>
      </c>
      <c r="G25" s="2">
        <v>0</v>
      </c>
      <c r="H25" s="2" t="s">
        <v>19</v>
      </c>
      <c r="I25" s="2" t="s">
        <v>19</v>
      </c>
    </row>
    <row r="26" spans="1:9" s="9" customFormat="1" ht="15" x14ac:dyDescent="0.15">
      <c r="A26" s="12">
        <v>23</v>
      </c>
      <c r="B26" s="24" t="s">
        <v>46</v>
      </c>
      <c r="C26" s="4">
        <v>29</v>
      </c>
      <c r="D26" s="2">
        <f t="shared" si="0"/>
        <v>2.9000000000000004</v>
      </c>
      <c r="E26" s="2">
        <v>1</v>
      </c>
      <c r="F26" s="2">
        <v>1</v>
      </c>
      <c r="G26" s="2">
        <v>0</v>
      </c>
      <c r="H26" s="2" t="s">
        <v>19</v>
      </c>
      <c r="I26" s="2" t="s">
        <v>19</v>
      </c>
    </row>
    <row r="27" spans="1:9" s="9" customFormat="1" ht="15" x14ac:dyDescent="0.15">
      <c r="A27" s="12">
        <v>24</v>
      </c>
      <c r="B27" s="24" t="s">
        <v>47</v>
      </c>
      <c r="C27" s="4" t="s">
        <v>41</v>
      </c>
      <c r="D27" s="2">
        <v>1</v>
      </c>
      <c r="E27" s="2">
        <v>1</v>
      </c>
      <c r="F27" s="2">
        <v>0</v>
      </c>
      <c r="G27" s="2">
        <v>0</v>
      </c>
      <c r="H27" s="2" t="s">
        <v>19</v>
      </c>
      <c r="I27" s="2" t="s">
        <v>19</v>
      </c>
    </row>
    <row r="28" spans="1:9" s="9" customFormat="1" ht="15" x14ac:dyDescent="0.15">
      <c r="A28" s="12">
        <v>25</v>
      </c>
      <c r="B28" s="24" t="s">
        <v>48</v>
      </c>
      <c r="C28" s="4" t="s">
        <v>42</v>
      </c>
      <c r="D28" s="2">
        <v>1</v>
      </c>
      <c r="E28" s="2">
        <v>1</v>
      </c>
      <c r="F28" s="2">
        <v>0</v>
      </c>
      <c r="G28" s="2">
        <v>0</v>
      </c>
      <c r="H28" s="2" t="s">
        <v>19</v>
      </c>
      <c r="I28" s="2" t="s">
        <v>19</v>
      </c>
    </row>
    <row r="29" spans="1:9" s="9" customFormat="1" ht="15" x14ac:dyDescent="0.15">
      <c r="A29" s="12">
        <v>26</v>
      </c>
      <c r="B29" s="24" t="s">
        <v>50</v>
      </c>
      <c r="C29" s="4" t="s">
        <v>43</v>
      </c>
      <c r="D29" s="2">
        <v>1</v>
      </c>
      <c r="E29" s="2">
        <v>1</v>
      </c>
      <c r="F29" s="2">
        <v>0</v>
      </c>
      <c r="G29" s="2">
        <v>0</v>
      </c>
      <c r="H29" s="2" t="s">
        <v>19</v>
      </c>
      <c r="I29" s="2" t="s">
        <v>19</v>
      </c>
    </row>
    <row r="30" spans="1:9" s="9" customFormat="1" ht="15" x14ac:dyDescent="0.15">
      <c r="A30" s="12">
        <v>27</v>
      </c>
      <c r="B30" s="24" t="s">
        <v>51</v>
      </c>
      <c r="C30" s="4">
        <v>33</v>
      </c>
      <c r="D30" s="2">
        <f t="shared" si="0"/>
        <v>3.3000000000000003</v>
      </c>
      <c r="E30" s="2">
        <v>1</v>
      </c>
      <c r="F30" s="2">
        <v>1</v>
      </c>
      <c r="G30" s="2">
        <v>0</v>
      </c>
      <c r="H30" s="2" t="s">
        <v>19</v>
      </c>
      <c r="I30" s="2" t="s">
        <v>19</v>
      </c>
    </row>
    <row r="31" spans="1:9" s="9" customFormat="1" ht="15" x14ac:dyDescent="0.15">
      <c r="A31" s="12">
        <v>28</v>
      </c>
      <c r="B31" s="24" t="s">
        <v>52</v>
      </c>
      <c r="C31" s="4">
        <v>33</v>
      </c>
      <c r="D31" s="2">
        <f t="shared" si="0"/>
        <v>3.3000000000000003</v>
      </c>
      <c r="E31" s="2">
        <v>1</v>
      </c>
      <c r="F31" s="2">
        <v>1</v>
      </c>
      <c r="G31" s="2">
        <v>0</v>
      </c>
      <c r="H31" s="2" t="s">
        <v>19</v>
      </c>
      <c r="I31" s="2" t="s">
        <v>19</v>
      </c>
    </row>
    <row r="32" spans="1:9" s="9" customFormat="1" ht="15" x14ac:dyDescent="0.15">
      <c r="A32" s="12">
        <v>29</v>
      </c>
      <c r="B32" s="24" t="s">
        <v>53</v>
      </c>
      <c r="C32" s="4">
        <v>18</v>
      </c>
      <c r="D32" s="2">
        <f t="shared" si="0"/>
        <v>1.8</v>
      </c>
      <c r="E32" s="2">
        <v>1</v>
      </c>
      <c r="F32" s="2">
        <v>1</v>
      </c>
      <c r="G32" s="2">
        <v>0</v>
      </c>
      <c r="H32" s="2" t="s">
        <v>19</v>
      </c>
      <c r="I32" s="2" t="s">
        <v>19</v>
      </c>
    </row>
    <row r="33" spans="1:11" s="9" customFormat="1" ht="15" x14ac:dyDescent="0.15">
      <c r="A33" s="12">
        <v>30</v>
      </c>
      <c r="B33" s="24" t="s">
        <v>54</v>
      </c>
      <c r="C33" s="4">
        <v>53</v>
      </c>
      <c r="D33" s="2">
        <f t="shared" si="0"/>
        <v>5.3000000000000007</v>
      </c>
      <c r="E33" s="2">
        <v>1</v>
      </c>
      <c r="F33" s="2">
        <v>1</v>
      </c>
      <c r="G33" s="2">
        <v>0</v>
      </c>
      <c r="H33" s="2" t="s">
        <v>19</v>
      </c>
      <c r="I33" s="2" t="s">
        <v>19</v>
      </c>
    </row>
    <row r="34" spans="1:11" s="9" customFormat="1" ht="15" x14ac:dyDescent="0.15">
      <c r="A34" s="12">
        <v>31</v>
      </c>
      <c r="B34" s="24" t="s">
        <v>49</v>
      </c>
      <c r="C34" s="38"/>
      <c r="D34" s="2">
        <v>2</v>
      </c>
      <c r="E34" s="2">
        <v>1</v>
      </c>
      <c r="F34" s="2">
        <v>0</v>
      </c>
      <c r="G34" s="13">
        <v>1</v>
      </c>
      <c r="H34" s="2" t="s">
        <v>19</v>
      </c>
      <c r="I34" s="2" t="s">
        <v>19</v>
      </c>
    </row>
    <row r="35" spans="1:11" s="9" customFormat="1" ht="15" x14ac:dyDescent="0.15">
      <c r="A35" s="12">
        <v>32</v>
      </c>
      <c r="B35" s="22" t="s">
        <v>12</v>
      </c>
      <c r="C35" s="39"/>
      <c r="D35" s="2">
        <v>3</v>
      </c>
      <c r="E35" s="2">
        <v>1</v>
      </c>
      <c r="F35" s="2">
        <v>0</v>
      </c>
      <c r="G35" s="13">
        <v>1</v>
      </c>
      <c r="H35" s="2" t="s">
        <v>19</v>
      </c>
      <c r="I35" s="2" t="s">
        <v>19</v>
      </c>
    </row>
    <row r="36" spans="1:11" s="9" customFormat="1" ht="15" x14ac:dyDescent="0.15">
      <c r="A36" s="12">
        <v>33</v>
      </c>
      <c r="B36" s="22" t="s">
        <v>13</v>
      </c>
      <c r="C36" s="39"/>
      <c r="D36" s="2">
        <v>1</v>
      </c>
      <c r="E36" s="2">
        <v>1</v>
      </c>
      <c r="F36" s="2">
        <v>0</v>
      </c>
      <c r="G36" s="13">
        <v>1</v>
      </c>
      <c r="H36" s="2" t="s">
        <v>19</v>
      </c>
      <c r="I36" s="2" t="s">
        <v>19</v>
      </c>
    </row>
    <row r="37" spans="1:11" s="9" customFormat="1" ht="15" x14ac:dyDescent="0.15">
      <c r="A37" s="12">
        <v>34</v>
      </c>
      <c r="B37" s="22" t="s">
        <v>14</v>
      </c>
      <c r="C37" s="39"/>
      <c r="D37" s="2">
        <v>1</v>
      </c>
      <c r="E37" s="2">
        <v>1</v>
      </c>
      <c r="F37" s="2">
        <v>0</v>
      </c>
      <c r="G37" s="13">
        <v>1</v>
      </c>
      <c r="H37" s="2" t="s">
        <v>19</v>
      </c>
      <c r="I37" s="2" t="s">
        <v>19</v>
      </c>
    </row>
    <row r="38" spans="1:11" s="9" customFormat="1" ht="15" x14ac:dyDescent="0.15">
      <c r="A38" s="12">
        <v>35</v>
      </c>
      <c r="B38" s="22" t="s">
        <v>15</v>
      </c>
      <c r="C38" s="39"/>
      <c r="D38" s="2">
        <v>2</v>
      </c>
      <c r="E38" s="2">
        <v>1</v>
      </c>
      <c r="F38" s="2">
        <v>0</v>
      </c>
      <c r="G38" s="13">
        <v>1</v>
      </c>
      <c r="H38" s="2" t="s">
        <v>19</v>
      </c>
      <c r="I38" s="2" t="s">
        <v>19</v>
      </c>
    </row>
    <row r="39" spans="1:11" s="9" customFormat="1" ht="15" x14ac:dyDescent="0.15">
      <c r="A39" s="12">
        <v>36</v>
      </c>
      <c r="B39" s="22" t="s">
        <v>16</v>
      </c>
      <c r="C39" s="39"/>
      <c r="D39" s="2">
        <v>1</v>
      </c>
      <c r="E39" s="2">
        <v>1</v>
      </c>
      <c r="F39" s="2">
        <v>0</v>
      </c>
      <c r="G39" s="13">
        <v>1</v>
      </c>
      <c r="H39" s="2" t="s">
        <v>19</v>
      </c>
      <c r="I39" s="2" t="s">
        <v>19</v>
      </c>
    </row>
    <row r="40" spans="1:11" s="9" customFormat="1" ht="15" x14ac:dyDescent="0.15">
      <c r="A40" s="12">
        <v>37</v>
      </c>
      <c r="B40" s="22" t="s">
        <v>11</v>
      </c>
      <c r="C40" s="40"/>
      <c r="D40" s="2">
        <v>1</v>
      </c>
      <c r="E40" s="2">
        <v>1</v>
      </c>
      <c r="F40" s="2">
        <v>0</v>
      </c>
      <c r="G40" s="13">
        <v>1</v>
      </c>
      <c r="H40" s="2" t="s">
        <v>19</v>
      </c>
      <c r="I40" s="2" t="s">
        <v>19</v>
      </c>
    </row>
    <row r="41" spans="1:11" s="9" customFormat="1" ht="15" x14ac:dyDescent="0.15">
      <c r="A41" s="32" t="s">
        <v>9</v>
      </c>
      <c r="B41" s="33"/>
      <c r="C41" s="34"/>
      <c r="D41" s="17">
        <f>SUM(D4:D40)</f>
        <v>84.2</v>
      </c>
      <c r="E41" s="17">
        <f>SUM(E4:E40)</f>
        <v>37</v>
      </c>
      <c r="F41" s="2">
        <f>SUM(F4:F40)</f>
        <v>27</v>
      </c>
      <c r="G41" s="17">
        <v>8</v>
      </c>
      <c r="H41" s="2" t="s">
        <v>19</v>
      </c>
      <c r="I41" s="2" t="s">
        <v>19</v>
      </c>
    </row>
    <row r="42" spans="1:11" s="18" customFormat="1" ht="14.25" x14ac:dyDescent="0.15">
      <c r="A42" s="35" t="s">
        <v>10</v>
      </c>
      <c r="B42" s="36"/>
      <c r="C42" s="37"/>
      <c r="D42" s="19">
        <v>42</v>
      </c>
      <c r="E42" s="20">
        <v>14</v>
      </c>
      <c r="F42" s="20">
        <v>5</v>
      </c>
      <c r="G42" s="20">
        <v>1</v>
      </c>
      <c r="H42" s="21">
        <v>1</v>
      </c>
      <c r="I42" s="21">
        <v>1</v>
      </c>
    </row>
    <row r="43" spans="1:11" customFormat="1" ht="35.25" customHeight="1" x14ac:dyDescent="0.15">
      <c r="A43" s="27" t="s">
        <v>55</v>
      </c>
      <c r="B43" s="27"/>
      <c r="C43" s="27"/>
      <c r="D43" s="27"/>
      <c r="E43" s="10"/>
      <c r="F43" s="10"/>
      <c r="G43" s="10"/>
      <c r="H43" s="6"/>
      <c r="I43" s="6"/>
    </row>
    <row r="44" spans="1:11" ht="20.25" x14ac:dyDescent="0.15">
      <c r="K44" s="3"/>
    </row>
    <row r="45" spans="1:11" ht="13.5" customHeight="1" x14ac:dyDescent="0.15">
      <c r="K45" s="3"/>
    </row>
    <row r="46" spans="1:11" ht="13.5" customHeight="1" x14ac:dyDescent="0.15">
      <c r="K46" s="3"/>
    </row>
  </sheetData>
  <mergeCells count="9">
    <mergeCell ref="G2:I2"/>
    <mergeCell ref="A1:I1"/>
    <mergeCell ref="A41:C41"/>
    <mergeCell ref="A42:C42"/>
    <mergeCell ref="C34:C40"/>
    <mergeCell ref="A2:A3"/>
    <mergeCell ref="C2:C3"/>
    <mergeCell ref="D2:F2"/>
    <mergeCell ref="B2:B3"/>
  </mergeCells>
  <phoneticPr fontId="18" type="noConversion"/>
  <pageMargins left="0.70866141732283461" right="0.70866141732283461" top="0.78740157480314965" bottom="0.74803149606299213" header="0.31496062992125984" footer="0.31496062992125984"/>
  <pageSetup paperSize="9" firstPageNumber="4294963191" orientation="landscape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表一</vt:lpstr>
      <vt:lpstr>表一!Print_Area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LongChanGe</dc:creator>
  <cp:lastModifiedBy>帅气的大哲哥</cp:lastModifiedBy>
  <cp:revision/>
  <cp:lastPrinted>2017-03-31T06:27:31Z</cp:lastPrinted>
  <dcterms:created xsi:type="dcterms:W3CDTF">2009-03-18T00:45:30Z</dcterms:created>
  <dcterms:modified xsi:type="dcterms:W3CDTF">2018-04-12T02:16:45Z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2052-6.6.0.2877</vt:lpwstr>
  </property>
</Properties>
</file>